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4.1" sheetId="1" r:id="rId1"/>
  </sheets>
  <calcPr calcId="125725"/>
</workbook>
</file>

<file path=xl/calcChain.xml><?xml version="1.0" encoding="utf-8"?>
<calcChain xmlns="http://schemas.openxmlformats.org/spreadsheetml/2006/main">
  <c r="H29" i="1"/>
  <c r="G29"/>
  <c r="H28"/>
  <c r="F28"/>
  <c r="D28"/>
  <c r="H27"/>
  <c r="F27"/>
  <c r="D27"/>
  <c r="H26"/>
  <c r="F26"/>
  <c r="D26"/>
  <c r="H25"/>
  <c r="F25"/>
  <c r="D25"/>
  <c r="H20"/>
  <c r="F20"/>
  <c r="D20"/>
  <c r="H19"/>
  <c r="F19"/>
  <c r="D19"/>
  <c r="H18"/>
  <c r="F18"/>
  <c r="D18"/>
  <c r="H17"/>
  <c r="F17"/>
  <c r="D17"/>
  <c r="H16"/>
  <c r="F16"/>
  <c r="D16"/>
  <c r="H15"/>
  <c r="F15"/>
  <c r="D15"/>
  <c r="H14"/>
  <c r="F14"/>
  <c r="D14"/>
  <c r="H13"/>
  <c r="F13"/>
  <c r="D13"/>
  <c r="H12"/>
  <c r="F12"/>
  <c r="D12"/>
  <c r="H11"/>
  <c r="F11"/>
  <c r="D11"/>
  <c r="D7"/>
  <c r="H6"/>
  <c r="F6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</rPr>
          <t xml:space="preserve">Workbooks:
Section 9 Labour Force &amp; Employment.xls
Worksheets:
Section 9.1
</t>
        </r>
      </text>
    </comment>
  </commentList>
</comments>
</file>

<file path=xl/sharedStrings.xml><?xml version="1.0" encoding="utf-8"?>
<sst xmlns="http://schemas.openxmlformats.org/spreadsheetml/2006/main" count="116" uniqueCount="37">
  <si>
    <t>Table 4.1: Number of Civil Servants by Position Category &amp; Level, (2013-2017)</t>
  </si>
  <si>
    <t>(Number)</t>
  </si>
  <si>
    <t>Position/Area</t>
  </si>
  <si>
    <t>Dzong-khag</t>
  </si>
  <si>
    <t>Total</t>
  </si>
  <si>
    <t>Executive</t>
  </si>
  <si>
    <t>EX1</t>
  </si>
  <si>
    <t>…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</si>
  <si>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</si>
  <si>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</si>
  <si>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</si>
  <si>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</si>
  <si>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</si>
  <si>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</si>
  <si>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</si>
  <si>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</si>
  <si>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</si>
  <si>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</si>
  <si>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</si>
  <si>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</si>
  <si>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Supervisory &amp; Support</t>
  </si>
  <si>
    <t>S1</t>
  </si>
  <si>
    <t>S2</t>
  </si>
  <si>
    <t>S3</t>
  </si>
  <si>
    <t>S4</t>
  </si>
  <si>
    <t>S5</t>
  </si>
  <si>
    <t>SS1</t>
  </si>
  <si>
    <t>SS2</t>
  </si>
  <si>
    <t>SS3</t>
  </si>
  <si>
    <t>SS4</t>
  </si>
  <si>
    <t>Operational</t>
  </si>
  <si>
    <t>O1</t>
  </si>
  <si>
    <t>O2</t>
  </si>
  <si>
    <t>O3</t>
  </si>
  <si>
    <t>O4</t>
  </si>
  <si>
    <t>Grand Total</t>
  </si>
  <si>
    <t>Source: RCSC civil service record.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</si>
</sst>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8">
    <font>
      <sz val="11"/>
      <color rgb="FF000000"/>
      <name val="Calibri"/>
    </font>
    <font>
      <b/>
      <sz val="12"/>
      <name val="Calibri"/>
    </font>
    <font>
      <sz val="12"/>
      <color rgb="FF000000"/>
      <name val="Calibri"/>
    </font>
    <font>
      <b/>
      <sz val="12"/>
      <color rgb="FF000000"/>
      <name val="Calibri"/>
    </font>
    <font>
      <sz val="11"/>
      <name val="Calibri"/>
    </font>
    <font>
      <b/>
      <sz val="11"/>
      <color rgb="FF000000"/>
      <name val="Calibri"/>
    </font>
    <font>
      <b/>
      <sz val="11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7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11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164" fontId="0" fillId="0" borderId="6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horizontal="right"/>
    </xf>
    <xf numFmtId="164" fontId="2" fillId="0" borderId="14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0" fontId="0" fillId="0" borderId="5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2" fillId="0" borderId="8" xfId="0" applyFont="1" applyBorder="1" applyAlignment="1">
      <alignment horizontal="left" vertical="center" wrapText="1"/>
    </xf>
    <xf numFmtId="0" fontId="4" fillId="0" borderId="10" xfId="0" applyFont="1" applyBorder="1"/>
    <xf numFmtId="0" fontId="4" fillId="0" borderId="13" xfId="0" applyFont="1" applyBorder="1"/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/>
    <xf numFmtId="0" fontId="4" fillId="0" borderId="5" xfId="0" applyFont="1" applyBorder="1"/>
    <xf numFmtId="0" fontId="4" fillId="0" borderId="6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workbookViewId="0"/>
  </sheetViews>
  <sheetFormatPr defaultColWidth="14.42578125" defaultRowHeight="15" customHeight="1"/>
  <cols>
    <col min="1" max="1" width="18.42578125" customWidth="1"/>
    <col min="2" max="2" width="10.140625" customWidth="1"/>
    <col min="3" max="8" width="7.5703125" customWidth="1"/>
    <col min="9" max="12" width="8.85546875" customWidth="1"/>
    <col min="13" max="26" width="8" customWidth="1"/>
  </cols>
  <sheetData>
    <row r="1" spans="1:26" ht="17.2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7.2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 t="s">
        <v>1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0.25" customHeight="1">
      <c r="A3" s="38" t="s">
        <v>2</v>
      </c>
      <c r="B3" s="39"/>
      <c r="C3" s="32">
        <v>2013</v>
      </c>
      <c r="D3" s="33"/>
      <c r="E3" s="32">
        <v>2014</v>
      </c>
      <c r="F3" s="33"/>
      <c r="G3" s="32">
        <v>2015</v>
      </c>
      <c r="H3" s="33"/>
      <c r="I3" s="32">
        <v>2016</v>
      </c>
      <c r="J3" s="33"/>
      <c r="K3" s="32">
        <v>2017</v>
      </c>
      <c r="L3" s="3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2.25" customHeight="1">
      <c r="A4" s="40"/>
      <c r="B4" s="41"/>
      <c r="C4" s="4" t="s">
        <v>3</v>
      </c>
      <c r="D4" s="5" t="s">
        <v>4</v>
      </c>
      <c r="E4" s="4" t="s">
        <v>3</v>
      </c>
      <c r="F4" s="5" t="s">
        <v>4</v>
      </c>
      <c r="G4" s="6" t="s">
        <v>3</v>
      </c>
      <c r="H4" s="5" t="s">
        <v>4</v>
      </c>
      <c r="I4" s="4" t="s">
        <v>3</v>
      </c>
      <c r="J4" s="5" t="s">
        <v>4</v>
      </c>
      <c r="K4" s="4" t="s">
        <v>3</v>
      </c>
      <c r="L4" s="5" t="s">
        <v>4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7.25" customHeight="1">
      <c r="A5" s="34" t="s">
        <v>5</v>
      </c>
      <c r="B5" s="7" t="s">
        <v>6</v>
      </c>
      <c r="C5" s="8" t="s">
        <v>7</v>
      </c>
      <c r="D5" s="9" t="s">
        <v>7</v>
      </c>
      <c r="E5" s="8" t="s">
        <v>7</v>
      </c>
      <c r="F5" s="10" t="s">
        <v>7</v>
      </c>
      <c r="G5" s="8" t="s">
        <v>7</v>
      </c>
      <c r="H5" s="9" t="s">
        <v>7</v>
      </c>
      <c r="I5" s="8" t="s">
        <v>7</v>
      </c>
      <c r="J5" s="10" t="s">
        <v>7</v>
      </c>
      <c r="K5" s="8" t="s">
        <v>7</v>
      </c>
      <c r="L5" s="8" t="s">
        <v>7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7.25" customHeight="1">
      <c r="A6" s="35"/>
      <c r="B6" s="11" t="s">
        <v>8</v>
      </c>
      <c r="C6" s="12" t="s">
        <v>7</v>
      </c>
      <c r="D6" s="13" t="s">
        <v>7</v>
      </c>
      <c r="E6" s="12">
        <v>1</v>
      </c>
      <c r="F6" s="13">
        <f>SUM(E6)</f>
        <v>1</v>
      </c>
      <c r="G6" s="12">
        <v>1</v>
      </c>
      <c r="H6" s="13">
        <f>SUM(G6)</f>
        <v>1</v>
      </c>
      <c r="I6" s="12" t="s">
        <v>7</v>
      </c>
      <c r="J6" s="14" t="s">
        <v>7</v>
      </c>
      <c r="K6" s="15">
        <v>1</v>
      </c>
      <c r="L6" s="15">
        <v>1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7.25" customHeight="1">
      <c r="A7" s="36"/>
      <c r="B7" s="16" t="s">
        <v>9</v>
      </c>
      <c r="C7" s="17">
        <v>1</v>
      </c>
      <c r="D7" s="18">
        <f>SUM(C7)</f>
        <v>1</v>
      </c>
      <c r="E7" s="17" t="s">
        <v>7</v>
      </c>
      <c r="F7" s="14" t="s">
        <v>7</v>
      </c>
      <c r="G7" s="17" t="s">
        <v>7</v>
      </c>
      <c r="H7" s="19" t="s">
        <v>7</v>
      </c>
      <c r="I7" s="17">
        <v>1</v>
      </c>
      <c r="J7" s="20">
        <v>1</v>
      </c>
      <c r="K7" s="12" t="s">
        <v>7</v>
      </c>
      <c r="L7" s="12" t="s">
        <v>7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7.25" customHeight="1">
      <c r="A8" s="34" t="s">
        <v>10</v>
      </c>
      <c r="B8" s="7" t="s">
        <v>11</v>
      </c>
      <c r="C8" s="8" t="s">
        <v>7</v>
      </c>
      <c r="D8" s="9" t="s">
        <v>7</v>
      </c>
      <c r="E8" s="8" t="s">
        <v>7</v>
      </c>
      <c r="F8" s="9" t="s">
        <v>7</v>
      </c>
      <c r="G8" s="10" t="s">
        <v>7</v>
      </c>
      <c r="H8" s="9" t="s">
        <v>7</v>
      </c>
      <c r="I8" s="10" t="s">
        <v>7</v>
      </c>
      <c r="J8" s="9" t="s">
        <v>7</v>
      </c>
      <c r="K8" s="8" t="s">
        <v>7</v>
      </c>
      <c r="L8" s="8" t="s">
        <v>7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7.25" customHeight="1">
      <c r="A9" s="35"/>
      <c r="B9" s="11" t="s">
        <v>12</v>
      </c>
      <c r="C9" s="12" t="s">
        <v>7</v>
      </c>
      <c r="D9" s="13" t="s">
        <v>7</v>
      </c>
      <c r="E9" s="12" t="s">
        <v>7</v>
      </c>
      <c r="F9" s="13" t="s">
        <v>7</v>
      </c>
      <c r="G9" s="14" t="s">
        <v>7</v>
      </c>
      <c r="H9" s="13" t="s">
        <v>7</v>
      </c>
      <c r="I9" s="14" t="s">
        <v>7</v>
      </c>
      <c r="J9" s="13" t="s">
        <v>7</v>
      </c>
      <c r="K9" s="21" t="s">
        <v>7</v>
      </c>
      <c r="L9" s="14" t="s">
        <v>7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7.25" customHeight="1">
      <c r="A10" s="36"/>
      <c r="B10" s="16" t="s">
        <v>13</v>
      </c>
      <c r="C10" s="17" t="s">
        <v>7</v>
      </c>
      <c r="D10" s="19" t="s">
        <v>7</v>
      </c>
      <c r="E10" s="17" t="s">
        <v>7</v>
      </c>
      <c r="F10" s="19" t="s">
        <v>7</v>
      </c>
      <c r="G10" s="20" t="s">
        <v>7</v>
      </c>
      <c r="H10" s="19" t="s">
        <v>7</v>
      </c>
      <c r="I10" s="20" t="s">
        <v>7</v>
      </c>
      <c r="J10" s="20" t="s">
        <v>7</v>
      </c>
      <c r="K10" s="22">
        <v>1</v>
      </c>
      <c r="L10" s="22">
        <v>1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7.25" customHeight="1">
      <c r="A11" s="34" t="s">
        <v>14</v>
      </c>
      <c r="B11" s="7" t="s">
        <v>15</v>
      </c>
      <c r="C11" s="8">
        <v>5</v>
      </c>
      <c r="D11" s="13">
        <f t="shared" ref="D11:D20" si="0">SUM(C11)</f>
        <v>5</v>
      </c>
      <c r="E11" s="14">
        <v>13</v>
      </c>
      <c r="F11" s="13">
        <f t="shared" ref="F11:F20" si="1">SUM(E11)</f>
        <v>13</v>
      </c>
      <c r="G11" s="14">
        <v>18</v>
      </c>
      <c r="H11" s="13">
        <f t="shared" ref="H11:H20" si="2">SUM(G11)</f>
        <v>18</v>
      </c>
      <c r="I11" s="14">
        <v>30</v>
      </c>
      <c r="J11" s="14">
        <v>30</v>
      </c>
      <c r="K11" s="15">
        <v>29</v>
      </c>
      <c r="L11" s="15">
        <v>29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7.25" customHeight="1">
      <c r="A12" s="35"/>
      <c r="B12" s="11" t="s">
        <v>16</v>
      </c>
      <c r="C12" s="12">
        <v>32</v>
      </c>
      <c r="D12" s="13">
        <f t="shared" si="0"/>
        <v>32</v>
      </c>
      <c r="E12" s="14">
        <v>54</v>
      </c>
      <c r="F12" s="13">
        <f t="shared" si="1"/>
        <v>54</v>
      </c>
      <c r="G12" s="14">
        <v>69</v>
      </c>
      <c r="H12" s="13">
        <f t="shared" si="2"/>
        <v>69</v>
      </c>
      <c r="I12" s="14">
        <v>83</v>
      </c>
      <c r="J12" s="14">
        <v>83</v>
      </c>
      <c r="K12" s="15">
        <v>95</v>
      </c>
      <c r="L12" s="15">
        <v>95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7.25" customHeight="1">
      <c r="A13" s="35"/>
      <c r="B13" s="11" t="s">
        <v>17</v>
      </c>
      <c r="C13" s="12">
        <v>97</v>
      </c>
      <c r="D13" s="13">
        <f t="shared" si="0"/>
        <v>97</v>
      </c>
      <c r="E13" s="14">
        <v>95</v>
      </c>
      <c r="F13" s="13">
        <f t="shared" si="1"/>
        <v>95</v>
      </c>
      <c r="G13" s="14">
        <v>105</v>
      </c>
      <c r="H13" s="13">
        <f t="shared" si="2"/>
        <v>105</v>
      </c>
      <c r="I13" s="14">
        <v>136</v>
      </c>
      <c r="J13" s="14">
        <v>136</v>
      </c>
      <c r="K13" s="15">
        <v>156</v>
      </c>
      <c r="L13" s="15">
        <v>156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7.25" customHeight="1">
      <c r="A14" s="35"/>
      <c r="B14" s="11" t="s">
        <v>18</v>
      </c>
      <c r="C14" s="12">
        <v>164</v>
      </c>
      <c r="D14" s="13">
        <f t="shared" si="0"/>
        <v>164</v>
      </c>
      <c r="E14" s="14">
        <v>205</v>
      </c>
      <c r="F14" s="13">
        <f t="shared" si="1"/>
        <v>205</v>
      </c>
      <c r="G14" s="14">
        <v>227</v>
      </c>
      <c r="H14" s="13">
        <f t="shared" si="2"/>
        <v>227</v>
      </c>
      <c r="I14" s="14">
        <v>219</v>
      </c>
      <c r="J14" s="14">
        <v>219</v>
      </c>
      <c r="K14" s="15">
        <v>214</v>
      </c>
      <c r="L14" s="15">
        <v>214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7.25" customHeight="1">
      <c r="A15" s="36"/>
      <c r="B15" s="11" t="s">
        <v>19</v>
      </c>
      <c r="C15" s="17">
        <v>288</v>
      </c>
      <c r="D15" s="19">
        <f t="shared" si="0"/>
        <v>288</v>
      </c>
      <c r="E15" s="20">
        <v>307</v>
      </c>
      <c r="F15" s="19">
        <f t="shared" si="1"/>
        <v>307</v>
      </c>
      <c r="G15" s="20">
        <v>301</v>
      </c>
      <c r="H15" s="19">
        <f t="shared" si="2"/>
        <v>301</v>
      </c>
      <c r="I15" s="20">
        <v>294</v>
      </c>
      <c r="J15" s="20">
        <v>294</v>
      </c>
      <c r="K15" s="22">
        <v>323</v>
      </c>
      <c r="L15" s="22">
        <v>323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7.25" customHeight="1">
      <c r="A16" s="34" t="s">
        <v>20</v>
      </c>
      <c r="B16" s="23" t="s">
        <v>21</v>
      </c>
      <c r="C16" s="14">
        <v>66</v>
      </c>
      <c r="D16" s="13">
        <f t="shared" si="0"/>
        <v>66</v>
      </c>
      <c r="E16" s="14">
        <v>62</v>
      </c>
      <c r="F16" s="13">
        <f t="shared" si="1"/>
        <v>62</v>
      </c>
      <c r="G16" s="14">
        <v>91</v>
      </c>
      <c r="H16" s="13">
        <f t="shared" si="2"/>
        <v>91</v>
      </c>
      <c r="I16" s="14">
        <v>66</v>
      </c>
      <c r="J16" s="14">
        <v>66</v>
      </c>
      <c r="K16" s="15">
        <v>73</v>
      </c>
      <c r="L16" s="15">
        <v>73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7.25" customHeight="1">
      <c r="A17" s="35"/>
      <c r="B17" s="24" t="s">
        <v>22</v>
      </c>
      <c r="C17" s="14">
        <v>61</v>
      </c>
      <c r="D17" s="13">
        <f t="shared" si="0"/>
        <v>61</v>
      </c>
      <c r="E17" s="14">
        <v>69</v>
      </c>
      <c r="F17" s="13">
        <f t="shared" si="1"/>
        <v>69</v>
      </c>
      <c r="G17" s="14">
        <v>67</v>
      </c>
      <c r="H17" s="13">
        <f t="shared" si="2"/>
        <v>67</v>
      </c>
      <c r="I17" s="14">
        <v>84</v>
      </c>
      <c r="J17" s="14">
        <v>84</v>
      </c>
      <c r="K17" s="15">
        <v>78</v>
      </c>
      <c r="L17" s="15">
        <v>78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7.25" customHeight="1">
      <c r="A18" s="35"/>
      <c r="B18" s="24" t="s">
        <v>23</v>
      </c>
      <c r="C18" s="14">
        <v>56</v>
      </c>
      <c r="D18" s="13">
        <f t="shared" si="0"/>
        <v>56</v>
      </c>
      <c r="E18" s="14">
        <v>62</v>
      </c>
      <c r="F18" s="13">
        <f t="shared" si="1"/>
        <v>62</v>
      </c>
      <c r="G18" s="14">
        <v>65</v>
      </c>
      <c r="H18" s="13">
        <f t="shared" si="2"/>
        <v>65</v>
      </c>
      <c r="I18" s="14">
        <v>90</v>
      </c>
      <c r="J18" s="14">
        <v>90</v>
      </c>
      <c r="K18" s="15">
        <v>86</v>
      </c>
      <c r="L18" s="15">
        <v>86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7.25" customHeight="1">
      <c r="A19" s="35"/>
      <c r="B19" s="24" t="s">
        <v>24</v>
      </c>
      <c r="C19" s="14">
        <v>66</v>
      </c>
      <c r="D19" s="13">
        <f t="shared" si="0"/>
        <v>66</v>
      </c>
      <c r="E19" s="14">
        <v>74</v>
      </c>
      <c r="F19" s="13">
        <f t="shared" si="1"/>
        <v>74</v>
      </c>
      <c r="G19" s="14">
        <v>75</v>
      </c>
      <c r="H19" s="13">
        <f t="shared" si="2"/>
        <v>75</v>
      </c>
      <c r="I19" s="14">
        <v>48</v>
      </c>
      <c r="J19" s="14">
        <v>48</v>
      </c>
      <c r="K19" s="15">
        <v>32</v>
      </c>
      <c r="L19" s="15">
        <v>32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7.25" customHeight="1">
      <c r="A20" s="35"/>
      <c r="B20" s="25" t="s">
        <v>25</v>
      </c>
      <c r="C20" s="17">
        <v>55</v>
      </c>
      <c r="D20" s="13">
        <f t="shared" si="0"/>
        <v>55</v>
      </c>
      <c r="E20" s="14">
        <v>53</v>
      </c>
      <c r="F20" s="13">
        <f t="shared" si="1"/>
        <v>53</v>
      </c>
      <c r="G20" s="14">
        <v>34</v>
      </c>
      <c r="H20" s="13">
        <f t="shared" si="2"/>
        <v>34</v>
      </c>
      <c r="I20" s="17">
        <v>28</v>
      </c>
      <c r="J20" s="20">
        <v>28</v>
      </c>
      <c r="K20" s="22">
        <v>26</v>
      </c>
      <c r="L20" s="22">
        <v>26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7.25" customHeight="1">
      <c r="A21" s="35"/>
      <c r="B21" s="24" t="s">
        <v>26</v>
      </c>
      <c r="C21" s="8" t="s">
        <v>7</v>
      </c>
      <c r="D21" s="9" t="s">
        <v>7</v>
      </c>
      <c r="E21" s="8" t="s">
        <v>7</v>
      </c>
      <c r="F21" s="9" t="s">
        <v>7</v>
      </c>
      <c r="G21" s="10" t="s">
        <v>7</v>
      </c>
      <c r="H21" s="9" t="s">
        <v>7</v>
      </c>
      <c r="I21" s="14">
        <v>1</v>
      </c>
      <c r="J21" s="14">
        <v>1</v>
      </c>
      <c r="K21" s="15">
        <v>1</v>
      </c>
      <c r="L21" s="15">
        <v>1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7.25" customHeight="1">
      <c r="A22" s="35"/>
      <c r="B22" s="24" t="s">
        <v>27</v>
      </c>
      <c r="C22" s="12" t="s">
        <v>7</v>
      </c>
      <c r="D22" s="13" t="s">
        <v>7</v>
      </c>
      <c r="E22" s="12" t="s">
        <v>7</v>
      </c>
      <c r="F22" s="13" t="s">
        <v>7</v>
      </c>
      <c r="G22" s="14" t="s">
        <v>7</v>
      </c>
      <c r="H22" s="13" t="s">
        <v>7</v>
      </c>
      <c r="I22" s="14">
        <v>4</v>
      </c>
      <c r="J22" s="14">
        <v>4</v>
      </c>
      <c r="K22" s="15">
        <v>4</v>
      </c>
      <c r="L22" s="15">
        <v>4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7.25" customHeight="1">
      <c r="A23" s="35"/>
      <c r="B23" s="24" t="s">
        <v>28</v>
      </c>
      <c r="C23" s="12" t="s">
        <v>7</v>
      </c>
      <c r="D23" s="13" t="s">
        <v>7</v>
      </c>
      <c r="E23" s="12" t="s">
        <v>7</v>
      </c>
      <c r="F23" s="13" t="s">
        <v>7</v>
      </c>
      <c r="G23" s="14" t="s">
        <v>7</v>
      </c>
      <c r="H23" s="13" t="s">
        <v>7</v>
      </c>
      <c r="I23" s="14">
        <v>24</v>
      </c>
      <c r="J23" s="14">
        <v>24</v>
      </c>
      <c r="K23" s="15">
        <v>27</v>
      </c>
      <c r="L23" s="15">
        <v>27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7.25" customHeight="1">
      <c r="A24" s="36"/>
      <c r="B24" s="24" t="s">
        <v>29</v>
      </c>
      <c r="C24" s="17" t="s">
        <v>7</v>
      </c>
      <c r="D24" s="19" t="s">
        <v>7</v>
      </c>
      <c r="E24" s="17" t="s">
        <v>7</v>
      </c>
      <c r="F24" s="19" t="s">
        <v>7</v>
      </c>
      <c r="G24" s="20" t="s">
        <v>7</v>
      </c>
      <c r="H24" s="19" t="s">
        <v>7</v>
      </c>
      <c r="I24" s="17">
        <v>39</v>
      </c>
      <c r="J24" s="20">
        <v>39</v>
      </c>
      <c r="K24" s="22">
        <v>38</v>
      </c>
      <c r="L24" s="22">
        <v>38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7.25" customHeight="1">
      <c r="A25" s="34" t="s">
        <v>30</v>
      </c>
      <c r="B25" s="23" t="s">
        <v>31</v>
      </c>
      <c r="C25" s="14">
        <v>18</v>
      </c>
      <c r="D25" s="13">
        <f t="shared" ref="D25:D28" si="3">SUM(C25)</f>
        <v>18</v>
      </c>
      <c r="E25" s="14">
        <v>23</v>
      </c>
      <c r="F25" s="13">
        <f t="shared" ref="F25:F28" si="4">SUM(E25)</f>
        <v>23</v>
      </c>
      <c r="G25" s="14">
        <v>20</v>
      </c>
      <c r="H25" s="13">
        <f t="shared" ref="H25:H28" si="5">SUM(G25)</f>
        <v>20</v>
      </c>
      <c r="I25" s="14">
        <v>18</v>
      </c>
      <c r="J25" s="14">
        <v>18</v>
      </c>
      <c r="K25" s="15">
        <v>21</v>
      </c>
      <c r="L25" s="15">
        <v>21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7.25" customHeight="1">
      <c r="A26" s="35"/>
      <c r="B26" s="24" t="s">
        <v>32</v>
      </c>
      <c r="C26" s="14">
        <v>5</v>
      </c>
      <c r="D26" s="13">
        <f t="shared" si="3"/>
        <v>5</v>
      </c>
      <c r="E26" s="14">
        <v>9</v>
      </c>
      <c r="F26" s="13">
        <f t="shared" si="4"/>
        <v>9</v>
      </c>
      <c r="G26" s="14">
        <v>6</v>
      </c>
      <c r="H26" s="13">
        <f t="shared" si="5"/>
        <v>6</v>
      </c>
      <c r="I26" s="14">
        <v>11</v>
      </c>
      <c r="J26" s="14">
        <v>11</v>
      </c>
      <c r="K26" s="15">
        <v>9</v>
      </c>
      <c r="L26" s="15">
        <v>9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7.25" customHeight="1">
      <c r="A27" s="35"/>
      <c r="B27" s="24" t="s">
        <v>33</v>
      </c>
      <c r="C27" s="14">
        <v>6</v>
      </c>
      <c r="D27" s="13">
        <f t="shared" si="3"/>
        <v>6</v>
      </c>
      <c r="E27" s="14">
        <v>6</v>
      </c>
      <c r="F27" s="13">
        <f t="shared" si="4"/>
        <v>6</v>
      </c>
      <c r="G27" s="14">
        <v>3</v>
      </c>
      <c r="H27" s="13">
        <f t="shared" si="5"/>
        <v>3</v>
      </c>
      <c r="I27" s="14">
        <v>5</v>
      </c>
      <c r="J27" s="14">
        <v>5</v>
      </c>
      <c r="K27" s="15">
        <v>9</v>
      </c>
      <c r="L27" s="15">
        <v>9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7.25" customHeight="1">
      <c r="A28" s="36"/>
      <c r="B28" s="25" t="s">
        <v>34</v>
      </c>
      <c r="C28" s="14">
        <v>9</v>
      </c>
      <c r="D28" s="13">
        <f t="shared" si="3"/>
        <v>9</v>
      </c>
      <c r="E28" s="14">
        <v>12</v>
      </c>
      <c r="F28" s="13">
        <f t="shared" si="4"/>
        <v>12</v>
      </c>
      <c r="G28" s="14">
        <v>14</v>
      </c>
      <c r="H28" s="13">
        <f t="shared" si="5"/>
        <v>14</v>
      </c>
      <c r="I28" s="14">
        <v>12</v>
      </c>
      <c r="J28" s="14">
        <v>12</v>
      </c>
      <c r="K28" s="22">
        <v>23</v>
      </c>
      <c r="L28" s="22">
        <v>23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7.25" customHeight="1">
      <c r="A29" s="37" t="s">
        <v>35</v>
      </c>
      <c r="B29" s="33"/>
      <c r="C29" s="26">
        <v>929</v>
      </c>
      <c r="D29" s="27">
        <v>929</v>
      </c>
      <c r="E29" s="28">
        <v>1045</v>
      </c>
      <c r="F29" s="27">
        <v>1045</v>
      </c>
      <c r="G29" s="26">
        <f t="shared" ref="G29:H29" si="6">SUM(G11:G28)</f>
        <v>1095</v>
      </c>
      <c r="H29" s="27">
        <f t="shared" si="6"/>
        <v>1095</v>
      </c>
      <c r="I29" s="26">
        <v>1193</v>
      </c>
      <c r="J29" s="29">
        <v>1193</v>
      </c>
      <c r="K29" s="29">
        <v>1246</v>
      </c>
      <c r="L29" s="29">
        <v>1246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 spans="1:26" ht="17.25" customHeight="1">
      <c r="A30" s="31" t="s">
        <v>36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7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7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7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7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7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7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7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7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7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7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7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7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7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7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7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7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7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7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7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7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7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7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7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7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7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7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7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7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7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7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7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7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7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7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7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7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7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7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7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7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7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7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7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7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7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7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7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7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7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7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7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7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7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7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7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7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7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7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7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7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7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7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7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7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7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7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7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7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7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7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7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7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7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7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7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7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7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7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7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7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7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7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7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7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7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7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7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7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7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7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7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7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7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7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7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7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7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7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7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7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7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7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7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7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7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7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7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7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7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7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7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7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7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7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7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7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7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7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7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7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7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7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7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7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7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7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7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7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7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7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7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7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7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7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7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7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7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7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7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7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7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7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7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7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7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7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7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7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7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7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7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7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7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7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7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7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7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7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7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7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7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7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7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7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7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7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7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7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7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7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7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7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7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7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7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7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7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7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7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7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7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7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7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7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7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7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7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7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7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7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7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7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7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7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7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7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7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7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7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7.2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7.2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7.2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7.2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7.2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7.2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7.2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7.2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7.2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7.2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7.2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7.2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7.2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7.2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7.2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7.2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7.2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7.2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7.2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7.2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7.2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7.2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7.2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7.2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7.2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7.2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7.2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7.2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7.2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7.2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7.2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7.2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7.2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7.2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7.2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7.2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7.2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7.2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7.2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7.2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7.2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7.2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7.2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7.2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7.2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7.2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7.2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7.2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7.2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7.2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7.2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7.2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7.2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7.2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7.2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7.2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7.2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7.2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7.2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7.2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7.2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7.2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7.2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7.2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7.2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7.2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7.2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7.2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7.2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7.2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7.2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7.2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7.2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7.2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7.2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7.2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7.2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7.2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7.2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7.2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7.2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7.2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7.2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7.2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7.2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7.2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7.2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7.2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7.2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7.2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7.2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7.2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7.2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7.2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7.2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7.2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7.2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7.2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7.2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7.2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7.2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7.2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7.2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7.2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7.2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7.2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7.2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7.2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7.2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7.2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7.2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7.2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7.2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7.2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7.2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7.2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7.2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7.2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7.2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7.2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7.2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7.2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7.2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7.2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7.2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7.2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7.2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7.2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7.2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7.2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7.2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7.2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7.2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7.2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7.2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7.2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7.2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7.2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7.2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7.2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7.2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7.2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7.2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7.2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7.2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7.2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7.2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7.2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7.2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7.2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7.2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7.2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7.2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7.2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7.2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7.2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7.2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7.2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7.2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7.2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7.2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7.2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7.2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7.2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7.2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7.2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7.2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7.2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7.2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7.2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7.2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7.2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7.2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7.2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7.2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7.2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7.2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7.2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7.2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7.2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7.2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7.2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7.2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7.2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7.2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7.2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7.2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7.2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7.2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7.2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7.2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7.2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7.2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7.2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7.2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7.2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7.2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7.2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7.2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7.2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7.2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7.2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7.2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7.2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7.2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7.2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7.2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7.2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7.2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7.2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7.2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7.2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7.2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7.2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7.2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7.2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7.2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7.2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7.2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7.2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7.2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7.2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7.2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7.2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7.2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7.2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7.2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7.2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7.2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7.2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7.2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7.2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7.2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7.2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7.2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7.2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7.2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7.2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7.2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7.2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7.2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7.2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7.2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7.2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7.2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7.2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7.2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7.2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7.2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7.2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7.2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7.2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7.2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7.2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7.2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7.2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7.2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7.2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7.2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7.2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7.2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7.2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7.2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7.2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7.2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7.2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7.2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7.2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7.2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7.2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7.2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7.2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7.2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7.2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7.2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7.2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7.2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7.2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7.2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7.2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7.2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7.2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7.2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7.2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7.2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7.2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7.2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7.2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7.2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7.2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7.2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7.2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7.2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7.2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7.2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7.2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7.2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7.2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7.2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7.2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7.2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7.2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7.2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7.2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7.2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7.2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7.2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7.2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7.2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7.2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7.2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7.2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7.2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7.2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7.2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7.2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7.2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7.2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7.2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7.2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7.2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7.2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7.2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7.2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7.2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7.2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7.2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7.2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7.2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7.2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7.2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7.2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7.2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7.2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7.2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7.2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7.2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7.2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7.2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7.2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7.2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7.2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7.2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7.2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7.2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7.2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7.2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7.2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7.2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7.2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7.2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7.2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7.2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7.2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7.2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7.2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7.2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7.2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7.2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7.2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7.2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7.2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7.2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7.2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7.2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7.2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7.2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7.2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7.2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7.2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7.2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7.2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7.2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7.2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7.2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7.2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7.2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7.2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7.2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7.2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7.2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7.2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7.2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7.2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7.2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7.2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7.2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7.2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7.2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7.2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7.2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7.2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7.2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7.2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7.2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7.2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7.2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7.2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7.2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7.2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7.2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7.2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7.2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7.2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7.2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7.2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7.2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7.2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7.2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7.2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7.2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7.2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7.2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7.2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7.2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7.2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7.2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7.2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7.2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7.2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7.2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7.2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7.2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7.2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7.2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7.2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7.2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7.2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7.2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7.2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7.2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7.2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7.2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7.2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7.2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7.2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7.2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7.2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7.2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7.2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7.2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7.2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7.2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7.2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7.2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7.2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7.2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7.2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7.2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7.2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7.2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7.2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7.2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7.2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7.2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7.2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7.2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7.2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7.2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7.2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7.2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7.2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7.2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7.2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7.2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7.2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7.2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7.2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7.2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7.2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7.2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7.2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7.2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7.2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7.2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7.2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7.2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7.2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7.2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7.2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7.2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7.2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7.2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7.2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7.2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7.2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7.2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7.2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7.2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7.2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7.2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7.2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7.2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7.2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7.2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7.2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7.2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7.2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7.2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7.2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7.2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7.2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7.2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7.2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7.2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7.2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7.2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7.2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7.2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7.2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7.2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7.2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7.2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7.2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7.2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7.2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7.2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7.2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7.2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7.2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7.2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7.2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7.2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7.2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7.2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7.2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7.2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7.2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7.2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7.2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7.2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7.2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7.2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7.2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7.2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7.2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7.2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7.2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7.2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7.2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7.2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7.2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7.2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7.2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7.2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7.2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7.2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7.2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7.2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7.2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7.2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7.2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7.2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7.2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7.2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7.2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7.2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7.2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7.2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7.2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7.2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7.2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7.2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7.2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7.2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7.2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7.2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7.2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7.2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7.2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7.2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7.2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7.2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7.2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7.2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7.2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7.2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7.2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7.2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7.2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7.2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7.2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7.2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7.2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7.2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7.2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7.2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7.2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7.2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7.2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7.2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7.2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7.2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7.2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7.2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7.2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7.2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7.2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7.2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7.2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7.2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7.2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7.2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7.2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7.2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7.2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7.2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7.2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7.2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7.2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7.2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7.2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7.2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7.2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7.2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7.2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7.2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7.2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7.2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7.2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7.2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7.2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7.2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7.2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7.2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7.2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7.2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7.2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7.2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7.2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7.2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7.2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7.2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7.2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7.2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7.2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7.2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7.2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7.2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7.2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7.2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7.2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7.2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7.2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7.2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7.2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7.2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7.2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7.2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7.2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7.2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7.2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7.2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7.2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7.2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7.2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7.2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7.2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7.2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7.2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7.2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7.2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7.2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7.2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7.2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7.2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7.2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7.2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7.2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7.2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7.2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7.2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7.2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7.2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7.2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7.2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7.2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7.2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7.2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7.2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7.2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7.2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7.2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7.2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7.2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7.2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7.2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7.2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7.2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7.2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7.2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7.2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7.2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7.2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7.2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7.2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7.2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7.2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7.2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7.2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7.2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7.2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7.2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7.2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7.2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7.2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7.2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7.2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7.2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7.2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7.2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7.2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7.2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7.2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7.2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7.2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7.2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7.2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7.2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7.2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7.2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7.2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7.2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7.2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7.2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7.2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7.2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7.2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7.2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7.2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7.2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7.2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7.2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7.2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7.2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7.2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7.2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7.2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7.2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7.2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7.2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7.2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7.2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7.2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7.2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7.2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7.2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7.2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7.2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7.2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7.2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7.2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7.2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7.2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7.2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7.2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7.2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7.2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7.2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7.2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7.2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7.2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7.2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7.2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7.2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7.2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7.2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7.2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7.2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7.2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2">
    <mergeCell ref="A3:B4"/>
    <mergeCell ref="A5:A7"/>
    <mergeCell ref="A16:A24"/>
    <mergeCell ref="A25:A28"/>
    <mergeCell ref="A29:B29"/>
    <mergeCell ref="A11:A15"/>
    <mergeCell ref="A8:A10"/>
    <mergeCell ref="G3:H3"/>
    <mergeCell ref="C3:D3"/>
    <mergeCell ref="E3:F3"/>
    <mergeCell ref="I3:J3"/>
    <mergeCell ref="K3:L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2019-02-25T07:38:22Z</dcterms:modified>
</cp:coreProperties>
</file>